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610596\Documents\馬見\馬見\Ｒ３\Ｒ３波土　牟岐海南線（小谷橋）　海・小谷　塗装修繕工事\当初\設計掲載資料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6" i="1" l="1"/>
  <c r="G35" i="1" s="1"/>
  <c r="G34" i="1" s="1"/>
  <c r="G30" i="1"/>
  <c r="G28" i="1"/>
  <c r="G27" i="1" s="1"/>
  <c r="G26" i="1" s="1"/>
  <c r="G24" i="1"/>
  <c r="G23" i="1" s="1"/>
  <c r="G21" i="1"/>
  <c r="G20" i="1"/>
  <c r="G14" i="1"/>
  <c r="G12" i="1"/>
  <c r="G11" i="1" s="1"/>
  <c r="G33" i="1" l="1"/>
  <c r="G10" i="1"/>
  <c r="G41" i="1" l="1"/>
  <c r="G43" i="1" s="1"/>
  <c r="G44" i="1" s="1"/>
  <c r="G39" i="1"/>
</calcChain>
</file>

<file path=xl/sharedStrings.xml><?xml version="1.0" encoding="utf-8"?>
<sst xmlns="http://schemas.openxmlformats.org/spreadsheetml/2006/main" count="83" uniqueCount="49">
  <si>
    <t>工事費内訳書</t>
  </si>
  <si>
    <t>住　　　　所</t>
  </si>
  <si>
    <t>商号又は名称</t>
  </si>
  <si>
    <t>代 表 者 名</t>
  </si>
  <si>
    <t>工 事 名</t>
  </si>
  <si>
    <t>Ｒ３波土　牟岐海南線（小谷橋）　海・小川　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</si>
  <si>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</si>
  <si>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</si>
  <si>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</si>
  <si>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</si>
  <si>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</si>
  <si>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</si>
  <si>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</si>
  <si>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</si>
  <si>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現場塗装工</t>
  </si>
  <si>
    <t>塗膜除去工</t>
  </si>
  <si>
    <t>m2</t>
  </si>
  <si>
    <t>橋梁塗装工</t>
  </si>
  <si>
    <t>素地調整</t>
  </si>
  <si>
    <t>下塗</t>
  </si>
  <si>
    <t>中塗</t>
  </si>
  <si>
    <t>上塗</t>
  </si>
  <si>
    <t>構造物撤去工</t>
  </si>
  <si>
    <t>運搬処理工</t>
  </si>
  <si>
    <t>塗膜くず運搬処理</t>
  </si>
  <si>
    <t>仮設工</t>
  </si>
  <si>
    <t>交通管理工</t>
  </si>
  <si>
    <t>交通誘導警備員</t>
  </si>
  <si>
    <t>人日</t>
  </si>
  <si>
    <t>鋼橋上部</t>
  </si>
  <si>
    <t>鋼橋足場等設置工</t>
  </si>
  <si>
    <t>橋梁足場工</t>
  </si>
  <si>
    <t>塗装足場</t>
  </si>
  <si>
    <t>橋梁防護工</t>
  </si>
  <si>
    <t>板張防護</t>
  </si>
  <si>
    <t>ｼｰﾄ張防護</t>
  </si>
  <si>
    <t>直接工事費</t>
  </si>
  <si>
    <t>共通仮設</t>
  </si>
  <si>
    <t>共通仮設費</t>
  </si>
  <si>
    <t>安全費</t>
  </si>
  <si>
    <t>保護具等費用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</si>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</sst>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G11+G20+G23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530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17</v>
      </c>
      <c r="D14" s="23"/>
      <c r="E14" s="8" t="s">
        <v>13</v>
      </c>
      <c r="F14" s="9">
        <v>1</v>
      </c>
      <c r="G14" s="10">
        <f>G15+G16+G17+G18+G19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16</v>
      </c>
      <c r="F15" s="9">
        <v>530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16</v>
      </c>
      <c r="F16" s="9">
        <v>530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16</v>
      </c>
      <c r="F17" s="9">
        <v>530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20</v>
      </c>
      <c r="E18" s="8" t="s">
        <v>16</v>
      </c>
      <c r="F18" s="9">
        <v>530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21</v>
      </c>
      <c r="E19" s="8" t="s">
        <v>16</v>
      </c>
      <c r="F19" s="9">
        <v>530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22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23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25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26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27</v>
      </c>
      <c r="E25" s="8" t="s">
        <v>28</v>
      </c>
      <c r="F25" s="9">
        <v>10</v>
      </c>
      <c r="G25" s="11"/>
      <c r="I25" s="12">
        <v>16</v>
      </c>
      <c r="J25" s="13">
        <v>4</v>
      </c>
    </row>
    <row r="26" spans="1:10" ht="42" customHeight="1" x14ac:dyDescent="0.15">
      <c r="A26" s="22" t="s">
        <v>29</v>
      </c>
      <c r="B26" s="23"/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1</v>
      </c>
    </row>
    <row r="27" spans="1:10" ht="42" customHeight="1" x14ac:dyDescent="0.15">
      <c r="A27" s="6"/>
      <c r="B27" s="23" t="s">
        <v>30</v>
      </c>
      <c r="C27" s="23"/>
      <c r="D27" s="23"/>
      <c r="E27" s="8" t="s">
        <v>13</v>
      </c>
      <c r="F27" s="9">
        <v>1</v>
      </c>
      <c r="G27" s="10">
        <f>G28+G30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31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32</v>
      </c>
      <c r="E29" s="8" t="s">
        <v>16</v>
      </c>
      <c r="F29" s="9">
        <v>190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33</v>
      </c>
      <c r="D30" s="23"/>
      <c r="E30" s="8" t="s">
        <v>13</v>
      </c>
      <c r="F30" s="9">
        <v>1</v>
      </c>
      <c r="G30" s="10">
        <f>G31+G32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34</v>
      </c>
      <c r="E31" s="8" t="s">
        <v>16</v>
      </c>
      <c r="F31" s="9">
        <v>190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35</v>
      </c>
      <c r="E32" s="8" t="s">
        <v>16</v>
      </c>
      <c r="F32" s="9">
        <v>190</v>
      </c>
      <c r="G32" s="11"/>
      <c r="I32" s="12">
        <v>23</v>
      </c>
      <c r="J32" s="13">
        <v>4</v>
      </c>
    </row>
    <row r="33" spans="1:10" ht="42" customHeight="1" x14ac:dyDescent="0.15">
      <c r="A33" s="22" t="s">
        <v>36</v>
      </c>
      <c r="B33" s="23"/>
      <c r="C33" s="23"/>
      <c r="D33" s="23"/>
      <c r="E33" s="8" t="s">
        <v>13</v>
      </c>
      <c r="F33" s="9">
        <v>1</v>
      </c>
      <c r="G33" s="10">
        <f>G11+G20+G23+G27</f>
        <v>0</v>
      </c>
      <c r="I33" s="12">
        <v>24</v>
      </c>
      <c r="J33" s="13">
        <v>20</v>
      </c>
    </row>
    <row r="34" spans="1:10" ht="42" customHeight="1" x14ac:dyDescent="0.15">
      <c r="A34" s="22" t="s">
        <v>37</v>
      </c>
      <c r="B34" s="23"/>
      <c r="C34" s="23"/>
      <c r="D34" s="23"/>
      <c r="E34" s="8" t="s">
        <v>13</v>
      </c>
      <c r="F34" s="9">
        <v>1</v>
      </c>
      <c r="G34" s="10">
        <f>G35+G38</f>
        <v>0</v>
      </c>
      <c r="I34" s="12">
        <v>25</v>
      </c>
      <c r="J34" s="13">
        <v>200</v>
      </c>
    </row>
    <row r="35" spans="1:10" ht="42" customHeight="1" x14ac:dyDescent="0.15">
      <c r="A35" s="6"/>
      <c r="B35" s="23" t="s">
        <v>38</v>
      </c>
      <c r="C35" s="23"/>
      <c r="D35" s="23"/>
      <c r="E35" s="8" t="s">
        <v>13</v>
      </c>
      <c r="F35" s="9">
        <v>1</v>
      </c>
      <c r="G35" s="10">
        <f>G36</f>
        <v>0</v>
      </c>
      <c r="I35" s="12">
        <v>26</v>
      </c>
      <c r="J35" s="13">
        <v>2</v>
      </c>
    </row>
    <row r="36" spans="1:10" ht="42" customHeight="1" x14ac:dyDescent="0.15">
      <c r="A36" s="6"/>
      <c r="B36" s="7"/>
      <c r="C36" s="23" t="s">
        <v>39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40</v>
      </c>
      <c r="E37" s="8" t="s">
        <v>13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23" t="s">
        <v>41</v>
      </c>
      <c r="C38" s="23"/>
      <c r="D38" s="23"/>
      <c r="E38" s="8" t="s">
        <v>13</v>
      </c>
      <c r="F38" s="9">
        <v>1</v>
      </c>
      <c r="G38" s="11"/>
      <c r="I38" s="12">
        <v>29</v>
      </c>
      <c r="J38" s="13"/>
    </row>
    <row r="39" spans="1:10" ht="42" customHeight="1" x14ac:dyDescent="0.15">
      <c r="A39" s="22" t="s">
        <v>42</v>
      </c>
      <c r="B39" s="23"/>
      <c r="C39" s="23"/>
      <c r="D39" s="23"/>
      <c r="E39" s="8" t="s">
        <v>13</v>
      </c>
      <c r="F39" s="9">
        <v>1</v>
      </c>
      <c r="G39" s="10">
        <f>G33+G34</f>
        <v>0</v>
      </c>
      <c r="I39" s="12">
        <v>30</v>
      </c>
      <c r="J39" s="13"/>
    </row>
    <row r="40" spans="1:10" ht="42" customHeight="1" x14ac:dyDescent="0.15">
      <c r="A40" s="6"/>
      <c r="B40" s="23" t="s">
        <v>43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>
        <v>210</v>
      </c>
    </row>
    <row r="41" spans="1:10" ht="42" customHeight="1" x14ac:dyDescent="0.15">
      <c r="A41" s="22" t="s">
        <v>44</v>
      </c>
      <c r="B41" s="23"/>
      <c r="C41" s="23"/>
      <c r="D41" s="23"/>
      <c r="E41" s="8" t="s">
        <v>13</v>
      </c>
      <c r="F41" s="9">
        <v>1</v>
      </c>
      <c r="G41" s="10">
        <f>G33+G34+G40</f>
        <v>0</v>
      </c>
      <c r="I41" s="12">
        <v>32</v>
      </c>
      <c r="J41" s="13"/>
    </row>
    <row r="42" spans="1:10" ht="42" customHeight="1" x14ac:dyDescent="0.15">
      <c r="A42" s="6"/>
      <c r="B42" s="23" t="s">
        <v>45</v>
      </c>
      <c r="C42" s="23"/>
      <c r="D42" s="23"/>
      <c r="E42" s="8" t="s">
        <v>13</v>
      </c>
      <c r="F42" s="9">
        <v>1</v>
      </c>
      <c r="G42" s="11"/>
      <c r="I42" s="12">
        <v>33</v>
      </c>
      <c r="J42" s="13">
        <v>220</v>
      </c>
    </row>
    <row r="43" spans="1:10" ht="42" customHeight="1" x14ac:dyDescent="0.15">
      <c r="A43" s="22" t="s">
        <v>46</v>
      </c>
      <c r="B43" s="23"/>
      <c r="C43" s="23"/>
      <c r="D43" s="23"/>
      <c r="E43" s="8" t="s">
        <v>13</v>
      </c>
      <c r="F43" s="9">
        <v>1</v>
      </c>
      <c r="G43" s="10">
        <f>G41+G42</f>
        <v>0</v>
      </c>
      <c r="I43" s="12">
        <v>34</v>
      </c>
      <c r="J43" s="13">
        <v>30</v>
      </c>
    </row>
    <row r="44" spans="1:10" ht="42" customHeight="1" x14ac:dyDescent="0.15">
      <c r="A44" s="24" t="s">
        <v>47</v>
      </c>
      <c r="B44" s="25"/>
      <c r="C44" s="25"/>
      <c r="D44" s="25"/>
      <c r="E44" s="14" t="s">
        <v>48</v>
      </c>
      <c r="F44" s="15" t="s">
        <v>48</v>
      </c>
      <c r="G44" s="16">
        <f>G43</f>
        <v>0</v>
      </c>
      <c r="I44" s="17">
        <v>35</v>
      </c>
      <c r="J44" s="17">
        <v>90</v>
      </c>
    </row>
  </sheetData>
  <sheetProtection sheet="1"/>
  <mergeCells count="41">
    <mergeCell ref="A44:D44"/>
    <mergeCell ref="A39:D39"/>
    <mergeCell ref="B40:D40"/>
    <mergeCell ref="A41:D41"/>
    <mergeCell ref="B42:D42"/>
    <mergeCell ref="A43:D43"/>
    <mergeCell ref="A34:D34"/>
    <mergeCell ref="B35:D35"/>
    <mergeCell ref="C36:D36"/>
    <mergeCell ref="D37"/>
    <mergeCell ref="B38:D38"/>
    <mergeCell ref="D29"/>
    <mergeCell ref="C30:D30"/>
    <mergeCell ref="D31"/>
    <mergeCell ref="D32"/>
    <mergeCell ref="A33:D33"/>
    <mergeCell ref="C24:D24"/>
    <mergeCell ref="D25"/>
    <mergeCell ref="A26:D26"/>
    <mergeCell ref="B27:D27"/>
    <mergeCell ref="C28:D28"/>
    <mergeCell ref="D19"/>
    <mergeCell ref="B20:D20"/>
    <mergeCell ref="C21:D21"/>
    <mergeCell ref="D22"/>
    <mergeCell ref="B23:D23"/>
    <mergeCell ref="C14: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Umami Takashi</cp:lastModifiedBy>
  <dcterms:created xsi:type="dcterms:W3CDTF">2021-09-17T05:04:58Z</dcterms:created>
  <dcterms:modified xsi:type="dcterms:W3CDTF">2021-09-17T05:05:03Z</dcterms:modified>
</cp:coreProperties>
</file>